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7935" activeTab="0"/>
  </bookViews>
  <sheets>
    <sheet name="1. הבעיה" sheetId="1" r:id="rId1"/>
    <sheet name="2. הנחיות" sheetId="2" r:id="rId2"/>
    <sheet name="3. המשך הנחיות" sheetId="3" r:id="rId3"/>
    <sheet name="4. הנמקה" sheetId="4" r:id="rId4"/>
    <sheet name="5. הרחבות" sheetId="5" r:id="rId5"/>
    <sheet name="6. משלכם" sheetId="6" r:id="rId6"/>
  </sheets>
  <definedNames/>
  <calcPr fullCalcOnLoad="1"/>
</workbook>
</file>

<file path=xl/sharedStrings.xml><?xml version="1.0" encoding="utf-8"?>
<sst xmlns="http://schemas.openxmlformats.org/spreadsheetml/2006/main" count="73" uniqueCount="55">
  <si>
    <t>גלו את הקסם שבריבוע הקסם</t>
  </si>
  <si>
    <t>המטרה לסדר את המספרים 1 עד 9 בריבוע כך שסכום המספרים בשורות, בטורים ובאלכסונים יהיה שווה 15.</t>
  </si>
  <si>
    <t>מספר הפעמים 
שהופיע בתרגילים</t>
  </si>
  <si>
    <t>הסבירו איך ידעתם כיצד לשבץ את המספרים בריבוע הקסם?</t>
  </si>
  <si>
    <t>כיצד ריבוע הקסם הקודם יכול לעזור לכם בבניית ריבוע הקסם של 2 עד 10?</t>
  </si>
  <si>
    <t>מספר הקסם 75. מהם המספרים? בנו את הריבוע. מה הקשר לריבוע הקסם הראשון?</t>
  </si>
  <si>
    <t>אם לא, העזרו ב"הנחיות" בגליון 2.</t>
  </si>
  <si>
    <t xml:space="preserve"> </t>
  </si>
  <si>
    <r>
      <t xml:space="preserve">כמה שלשות (תרגילים) </t>
    </r>
    <r>
      <rPr>
        <b/>
        <u val="single"/>
        <sz val="11"/>
        <color indexed="8"/>
        <rFont val="Arial"/>
        <family val="2"/>
      </rPr>
      <t>שונות</t>
    </r>
    <r>
      <rPr>
        <sz val="11"/>
        <color theme="1"/>
        <rFont val="Calibri"/>
        <family val="2"/>
      </rPr>
      <t xml:space="preserve"> התקבלו?</t>
    </r>
  </si>
  <si>
    <t>עברו לגליון הבא: המשך הנחיות.</t>
  </si>
  <si>
    <r>
      <rPr>
        <b/>
        <sz val="11"/>
        <color indexed="8"/>
        <rFont val="Arial"/>
        <family val="2"/>
      </rPr>
      <t>הקלידו</t>
    </r>
    <r>
      <rPr>
        <sz val="11"/>
        <color theme="1"/>
        <rFont val="Calibri"/>
        <family val="2"/>
      </rPr>
      <t xml:space="preserve"> את המספרים 1 עד 9 בתאי הריבוע הכחול. האם הצלחתם לבנות את ריבוע הקסם?</t>
    </r>
  </si>
  <si>
    <r>
      <t xml:space="preserve">שלשות </t>
    </r>
    <r>
      <rPr>
        <b/>
        <sz val="11"/>
        <color indexed="53"/>
        <rFont val="Arial"/>
        <family val="2"/>
      </rPr>
      <t xml:space="preserve">שונות </t>
    </r>
    <r>
      <rPr>
        <sz val="11"/>
        <color indexed="53"/>
        <rFont val="Arial"/>
        <family val="2"/>
      </rPr>
      <t>שסכומן 15</t>
    </r>
  </si>
  <si>
    <t>השלימו את ריבוע הקסם לאור התובנות שלכם.</t>
  </si>
  <si>
    <t>עברו לגיליון הבא: להנמקה.</t>
  </si>
  <si>
    <t>עברו לגיליון הבא, ל"הרחבות".</t>
  </si>
  <si>
    <t>לאחר שלמדתם איך בנוי ריבוע קסם, נסו לבנות ריבוע בעזרת המספרים 2 עד 10.</t>
  </si>
  <si>
    <t>א.</t>
  </si>
  <si>
    <t>ב.</t>
  </si>
  <si>
    <t>ריבוע קסם</t>
  </si>
  <si>
    <t>עזרה בתהליך הפתרון:</t>
  </si>
  <si>
    <t>המשך תהליך הפתרון:</t>
  </si>
  <si>
    <t>המחובר</t>
  </si>
  <si>
    <t>דוגמה</t>
  </si>
  <si>
    <r>
      <t xml:space="preserve">מצאו </t>
    </r>
    <r>
      <rPr>
        <b/>
        <sz val="11"/>
        <color indexed="8"/>
        <rFont val="Arial"/>
        <family val="2"/>
      </rPr>
      <t>בריבוע הקסם</t>
    </r>
    <r>
      <rPr>
        <sz val="11"/>
        <color theme="1"/>
        <rFont val="Calibri"/>
        <family val="2"/>
      </rPr>
      <t xml:space="preserve"> את המשבצת המשתתפת הכי הרבה פעמים בתרגילים שכתבתם.</t>
    </r>
  </si>
  <si>
    <r>
      <t xml:space="preserve">איזה מספר צריך לדעתכם להכניס למשבצת זו? </t>
    </r>
    <r>
      <rPr>
        <b/>
        <sz val="11"/>
        <color indexed="8"/>
        <rFont val="Arial"/>
        <family val="2"/>
      </rPr>
      <t>העזרו בטבלה.</t>
    </r>
  </si>
  <si>
    <r>
      <t xml:space="preserve">רשמו בטבלה כמה פעמים מופיע כל מספר (מחובר) בתרגילים שלכם. </t>
    </r>
    <r>
      <rPr>
        <b/>
        <sz val="11"/>
        <color indexed="8"/>
        <rFont val="Arial"/>
        <family val="2"/>
      </rPr>
      <t>(ראו דוגמה)</t>
    </r>
  </si>
  <si>
    <r>
      <t xml:space="preserve">באילו משבצות לדעתכם צריך לשבץ את המספרים שמופיעים </t>
    </r>
    <r>
      <rPr>
        <b/>
        <sz val="11"/>
        <color indexed="8"/>
        <rFont val="Arial"/>
        <family val="2"/>
      </rPr>
      <t>הכי מעט פעמים</t>
    </r>
    <r>
      <rPr>
        <sz val="11"/>
        <color theme="1"/>
        <rFont val="Calibri"/>
        <family val="2"/>
      </rPr>
      <t xml:space="preserve"> בתרגילים?</t>
    </r>
  </si>
  <si>
    <t>+</t>
  </si>
  <si>
    <t>=</t>
  </si>
  <si>
    <t>*5</t>
  </si>
  <si>
    <t>*4</t>
  </si>
  <si>
    <t>סכום כל המספרים בריבוע הקסם הוא 81. מהו מספר הקסם ומהם המספרים?</t>
  </si>
  <si>
    <t>הציעו בעיה משלכם ותנו לחבר לפתור אותה.</t>
  </si>
  <si>
    <t>אם כן, עברו ל"הנמקה" בגליון 4.</t>
  </si>
  <si>
    <r>
      <t xml:space="preserve">כתבו בטבלה הבאה את כל השלשות </t>
    </r>
    <r>
      <rPr>
        <b/>
        <sz val="11"/>
        <color indexed="8"/>
        <rFont val="Arial"/>
        <family val="2"/>
      </rPr>
      <t>השונות</t>
    </r>
    <r>
      <rPr>
        <sz val="11"/>
        <color theme="1"/>
        <rFont val="Calibri"/>
        <family val="2"/>
      </rPr>
      <t xml:space="preserve"> של מספרים מ 1 עד 9 שסכומן 15.</t>
    </r>
  </si>
  <si>
    <t>סכום כל המספרים הוא 45. לכל שלשת מספרים יש סכום קבוע. 
שלוש שלשות (שורות או טורים) מרכיבות את הריבוע. לכן, מחלקים את הסכום כולו בשלוש ומתקבל מספר הקסם. 45:3=15</t>
  </si>
  <si>
    <t>כל שלשה העוברת דרך מרכז הריבוע מהווה סדרה חשבונית ולכן המספר האמצעי הוא ממוצע של שני המספרים האחרים. במקרה שלנו, סכומם 10. לכן, מספר זה שווה ל- 5.</t>
  </si>
  <si>
    <t>מספר הקסם הוא 81:3=27.</t>
  </si>
  <si>
    <t>אחת הדרכים למציאת המספרים כאן, היא להיעזר בריבוע הקסם הראשון, ולהוסיף 4 לכל מספר .</t>
  </si>
  <si>
    <t xml:space="preserve">דרך אחרת  היא  לרשום סדרה חשבונית של מספרים עוקבים שהמספר המרכזי שלה 9 </t>
  </si>
  <si>
    <t xml:space="preserve">הממוצע של תשעת המספרים שסכומם 81, הוא 9. לכן זה יהיה המספר שבמשבצת המרכזית. </t>
  </si>
  <si>
    <t>ואת המספרים הללו לשבץ באותו אופן שבנינו את ריבוע הקסם הראשון.</t>
  </si>
  <si>
    <t xml:space="preserve">ניתן להגיע לתשובה באסטרטגיות הקודמות. </t>
  </si>
  <si>
    <t xml:space="preserve">הקשר בין ריבוע קסם זה לריבוע הקסם הראשון הוא: </t>
  </si>
  <si>
    <t>מה הקשר בין סכום כל שלשה למספר שבמרכז?</t>
  </si>
  <si>
    <t>מוסבר בגליון קודם.</t>
  </si>
  <si>
    <t>המספר שבמרכז הוא הממוצע של 9 המספרים. בכל סדרה חשבונית עם מספר אי זוגי של איברים, המספר האמצעי הוא הממוצע החשבוני של כל איברי הסדרה.</t>
  </si>
  <si>
    <r>
      <t xml:space="preserve">שערו מה יהיה מספר הקסם ובדקו.   </t>
    </r>
    <r>
      <rPr>
        <sz val="11"/>
        <color indexed="10"/>
        <rFont val="Arial"/>
        <family val="2"/>
      </rPr>
      <t xml:space="preserve"> המספר הוא 18 </t>
    </r>
  </si>
  <si>
    <t xml:space="preserve">אנו מוסיפים 1 לכל אחד מהמספרים 1-9 מהריבוע הקודם,  ומקבלים את ריבוע הקסם עם המספרים 2-10 . </t>
  </si>
  <si>
    <t>נוסף 1 בכל תא, זאת אומרת, נוסף 3 לכל שלשת מספרים ולכן הסכום (מספר הקסם) הוא 18.</t>
  </si>
  <si>
    <t>כל מספר בריבוע הנוכחי גדול פי 5 מכל מספר בריבוע הקודם.</t>
  </si>
  <si>
    <t>מה הקשר בין סכום כל תשעת המספרים למספר הקסם?</t>
  </si>
  <si>
    <t>מה הקשר בין סכום כל תשעת המספרים למספר שבמרכז?</t>
  </si>
  <si>
    <t>נסו לבנות ריבוע קסם בעזרת תשעת המספרים הזוגיים הראשונים.</t>
  </si>
  <si>
    <t>נסו לבנות ריבוע קסם בעזרת תשעת המספרים הראשונים שהם כפולות של 3. נחשו מה מספר הקסם?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</si>
</sst>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;\-0;;@"/>
  </numFmts>
  <fonts count="8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18"/>
      <name val="Arial"/>
      <family val="2"/>
    </font>
    <font>
      <b/>
      <sz val="11"/>
      <color indexed="49"/>
      <name val="Arial"/>
      <family val="2"/>
    </font>
    <font>
      <sz val="11"/>
      <color indexed="26"/>
      <name val="Arial"/>
      <family val="2"/>
    </font>
    <font>
      <sz val="11"/>
      <color indexed="9"/>
      <name val="Arial"/>
      <family val="2"/>
    </font>
    <font>
      <sz val="8"/>
      <color indexed="10"/>
      <name val="Arial"/>
      <family val="2"/>
    </font>
    <font>
      <sz val="11"/>
      <color indexed="43"/>
      <name val="Arial"/>
      <family val="2"/>
    </font>
    <font>
      <b/>
      <sz val="11"/>
      <color indexed="10"/>
      <name val="Arial"/>
      <family val="2"/>
    </font>
    <font>
      <b/>
      <i/>
      <sz val="14"/>
      <color indexed="56"/>
      <name val="Arial"/>
      <family val="2"/>
    </font>
    <font>
      <b/>
      <sz val="13"/>
      <color indexed="49"/>
      <name val="Arial"/>
      <family val="2"/>
    </font>
    <font>
      <sz val="14"/>
      <color indexed="62"/>
      <name val="Arial"/>
      <family val="2"/>
    </font>
    <font>
      <b/>
      <sz val="11"/>
      <color indexed="17"/>
      <name val="Arial"/>
      <family val="2"/>
    </font>
    <font>
      <b/>
      <i/>
      <sz val="11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62"/>
      <name val="Arial"/>
      <family val="2"/>
    </font>
    <font>
      <sz val="26"/>
      <color indexed="9"/>
      <name val="Arial"/>
      <family val="2"/>
    </font>
    <font>
      <sz val="26"/>
      <color indexed="29"/>
      <name val="Arial"/>
      <family val="2"/>
    </font>
    <font>
      <sz val="26"/>
      <name val="Arial"/>
      <family val="2"/>
    </font>
    <font>
      <sz val="22"/>
      <color indexed="9"/>
      <name val="Arial"/>
      <family val="2"/>
    </font>
    <font>
      <b/>
      <sz val="14"/>
      <color indexed="49"/>
      <name val="Arial"/>
      <family val="2"/>
    </font>
    <font>
      <b/>
      <i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0.5"/>
      <color indexed="8"/>
      <name val="Arial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1"/>
      <color theme="5"/>
      <name val="Calibri"/>
      <family val="2"/>
    </font>
    <font>
      <b/>
      <i/>
      <sz val="14"/>
      <color theme="3" tint="-0.24997000396251678"/>
      <name val="Calibri"/>
      <family val="2"/>
    </font>
    <font>
      <b/>
      <sz val="11"/>
      <color theme="8"/>
      <name val="Calibri"/>
      <family val="2"/>
    </font>
    <font>
      <sz val="11"/>
      <color theme="2"/>
      <name val="Calibri"/>
      <family val="2"/>
    </font>
    <font>
      <sz val="8"/>
      <color rgb="FFFF0000"/>
      <name val="Calibri"/>
      <family val="2"/>
    </font>
    <font>
      <sz val="11"/>
      <color theme="2" tint="-0.24997000396251678"/>
      <name val="Calibri"/>
      <family val="2"/>
    </font>
    <font>
      <b/>
      <sz val="11"/>
      <color theme="5"/>
      <name val="Calibri"/>
      <family val="2"/>
    </font>
    <font>
      <b/>
      <i/>
      <sz val="14"/>
      <color theme="3"/>
      <name val="Calibri"/>
      <family val="2"/>
    </font>
    <font>
      <b/>
      <sz val="13"/>
      <color theme="8"/>
      <name val="Calibri"/>
      <family val="2"/>
    </font>
    <font>
      <sz val="14"/>
      <color theme="4"/>
      <name val="Calibri"/>
      <family val="2"/>
    </font>
    <font>
      <b/>
      <sz val="11"/>
      <color rgb="FF00B050"/>
      <name val="Calibri"/>
      <family val="2"/>
    </font>
    <font>
      <b/>
      <i/>
      <sz val="11"/>
      <color theme="5"/>
      <name val="Calibri"/>
      <family val="2"/>
    </font>
    <font>
      <sz val="12"/>
      <color theme="0"/>
      <name val="Calibri"/>
      <family val="2"/>
    </font>
    <font>
      <b/>
      <sz val="14"/>
      <color theme="4"/>
      <name val="Calibri"/>
      <family val="2"/>
    </font>
    <font>
      <sz val="26"/>
      <color theme="0"/>
      <name val="Calibri"/>
      <family val="2"/>
    </font>
    <font>
      <sz val="26"/>
      <color theme="5" tint="0.39998000860214233"/>
      <name val="Calibri"/>
      <family val="2"/>
    </font>
    <font>
      <sz val="26"/>
      <name val="Calibri"/>
      <family val="2"/>
    </font>
    <font>
      <sz val="22"/>
      <color theme="0"/>
      <name val="Calibri"/>
      <family val="2"/>
    </font>
    <font>
      <b/>
      <sz val="14"/>
      <color theme="8"/>
      <name val="Calibri"/>
      <family val="2"/>
    </font>
    <font>
      <sz val="11"/>
      <color theme="1"/>
      <name val="Arial"/>
      <family val="2"/>
    </font>
    <font>
      <b/>
      <i/>
      <sz val="14"/>
      <color theme="0"/>
      <name val="Calibri"/>
      <family val="2"/>
    </font>
    <font>
      <sz val="11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7" fillId="0" borderId="0" xfId="0" applyFont="1" applyAlignment="1">
      <alignment/>
    </xf>
    <xf numFmtId="0" fontId="65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65" fillId="0" borderId="0" xfId="0" applyFont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0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0" fillId="0" borderId="11" xfId="0" applyBorder="1" applyAlignment="1" applyProtection="1">
      <alignment/>
      <protection locked="0"/>
    </xf>
    <xf numFmtId="0" fontId="73" fillId="0" borderId="0" xfId="0" applyFont="1" applyAlignment="1">
      <alignment/>
    </xf>
    <xf numFmtId="0" fontId="73" fillId="0" borderId="0" xfId="0" applyFont="1" applyFill="1" applyBorder="1" applyAlignment="1">
      <alignment horizontal="righ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65" fillId="0" borderId="0" xfId="0" applyFont="1" applyFill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2" xfId="0" applyFont="1" applyBorder="1" applyAlignment="1" applyProtection="1">
      <alignment horizontal="center"/>
      <protection locked="0"/>
    </xf>
    <xf numFmtId="0" fontId="76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34" borderId="13" xfId="0" applyFont="1" applyFill="1" applyBorder="1" applyAlignment="1" applyProtection="1">
      <alignment horizontal="center"/>
      <protection locked="0"/>
    </xf>
    <xf numFmtId="0" fontId="80" fillId="3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6" fillId="0" borderId="14" xfId="0" applyFont="1" applyFill="1" applyBorder="1" applyAlignment="1" applyProtection="1">
      <alignment horizontal="center"/>
      <protection locked="0"/>
    </xf>
    <xf numFmtId="0" fontId="67" fillId="0" borderId="12" xfId="0" applyFont="1" applyBorder="1" applyAlignment="1" applyProtection="1">
      <alignment wrapText="1"/>
      <protection locked="0"/>
    </xf>
    <xf numFmtId="0" fontId="67" fillId="0" borderId="0" xfId="0" applyFont="1" applyAlignment="1">
      <alignment horizontal="right"/>
    </xf>
    <xf numFmtId="0" fontId="67" fillId="0" borderId="12" xfId="0" applyFont="1" applyFill="1" applyBorder="1" applyAlignment="1">
      <alignment horizontal="right" wrapText="1"/>
    </xf>
    <xf numFmtId="0" fontId="67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81" fillId="0" borderId="13" xfId="0" applyFont="1" applyFill="1" applyBorder="1" applyAlignment="1" applyProtection="1">
      <alignment horizontal="center"/>
      <protection locked="0"/>
    </xf>
    <xf numFmtId="0" fontId="82" fillId="0" borderId="13" xfId="0" applyFont="1" applyFill="1" applyBorder="1" applyAlignment="1" applyProtection="1">
      <alignment horizontal="center"/>
      <protection locked="0"/>
    </xf>
    <xf numFmtId="0" fontId="83" fillId="0" borderId="13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 applyProtection="1">
      <alignment horizontal="center"/>
      <protection/>
    </xf>
    <xf numFmtId="0" fontId="84" fillId="34" borderId="13" xfId="0" applyFont="1" applyFill="1" applyBorder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6" fillId="0" borderId="12" xfId="52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7" fillId="0" borderId="0" xfId="0" applyFont="1" applyBorder="1" applyAlignment="1">
      <alignment/>
    </xf>
    <xf numFmtId="0" fontId="67" fillId="0" borderId="11" xfId="0" applyFont="1" applyFill="1" applyBorder="1" applyAlignment="1">
      <alignment horizontal="right" wrapText="1"/>
    </xf>
    <xf numFmtId="0" fontId="86" fillId="0" borderId="0" xfId="52" applyFont="1" applyAlignment="1" applyProtection="1">
      <alignment/>
      <protection locked="0"/>
    </xf>
    <xf numFmtId="0" fontId="7" fillId="0" borderId="0" xfId="52" applyFont="1" applyAlignment="1" applyProtection="1">
      <alignment/>
      <protection locked="0"/>
    </xf>
    <xf numFmtId="0" fontId="81" fillId="34" borderId="13" xfId="0" applyFont="1" applyFill="1" applyBorder="1" applyAlignment="1" applyProtection="1">
      <alignment horizontal="center"/>
      <protection/>
    </xf>
    <xf numFmtId="0" fontId="79" fillId="34" borderId="13" xfId="0" applyFont="1" applyFill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82" fillId="34" borderId="13" xfId="0" applyFont="1" applyFill="1" applyBorder="1" applyAlignment="1" applyProtection="1">
      <alignment horizontal="center"/>
      <protection/>
    </xf>
    <xf numFmtId="0" fontId="83" fillId="36" borderId="13" xfId="0" applyFont="1" applyFill="1" applyBorder="1" applyAlignment="1" applyProtection="1">
      <alignment horizontal="center"/>
      <protection/>
    </xf>
    <xf numFmtId="0" fontId="87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Alignment="1">
      <alignment wrapText="1"/>
    </xf>
    <xf numFmtId="0" fontId="67" fillId="0" borderId="12" xfId="0" applyFont="1" applyBorder="1" applyAlignment="1">
      <alignment/>
    </xf>
    <xf numFmtId="0" fontId="87" fillId="33" borderId="0" xfId="0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466725</xdr:colOff>
      <xdr:row>11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4667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28575</xdr:colOff>
      <xdr:row>8</xdr:row>
      <xdr:rowOff>171450</xdr:rowOff>
    </xdr:from>
    <xdr:to>
      <xdr:col>7</xdr:col>
      <xdr:colOff>3562350</xdr:colOff>
      <xdr:row>10</xdr:row>
      <xdr:rowOff>400050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04925" y="3600450"/>
          <a:ext cx="5181600" cy="10858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למורה: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ניתן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ליצור בעזרת מספרים אלה גרסאות שונות ע"י היפוך/שיקוף. לדוגמה:</a:t>
          </a:r>
        </a:p>
      </xdr:txBody>
    </xdr:sp>
    <xdr:clientData/>
  </xdr:twoCellAnchor>
  <xdr:twoCellAnchor editAs="oneCell">
    <xdr:from>
      <xdr:col>7</xdr:col>
      <xdr:colOff>2105025</xdr:colOff>
      <xdr:row>8</xdr:row>
      <xdr:rowOff>180975</xdr:rowOff>
    </xdr:from>
    <xdr:to>
      <xdr:col>7</xdr:col>
      <xdr:colOff>3429000</xdr:colOff>
      <xdr:row>10</xdr:row>
      <xdr:rowOff>228600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3609975"/>
          <a:ext cx="13239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3590925</xdr:colOff>
      <xdr:row>8</xdr:row>
      <xdr:rowOff>180975</xdr:rowOff>
    </xdr:from>
    <xdr:to>
      <xdr:col>10</xdr:col>
      <xdr:colOff>552450</xdr:colOff>
      <xdr:row>10</xdr:row>
      <xdr:rowOff>400050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15100" y="3609975"/>
          <a:ext cx="4010025" cy="10763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הערה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למורה: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בהסברים לפעילויות התייחסנו לריבועי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קסם הבנויים מסדרות חשבוניות. ניתן ליצור ריבועי קסם גם ממספרים שלא מהווים סדרה חשבוניות. לדוגמה: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1,3,4,5,6,7,8,9,11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סכום המספרים הוא: 54. מספר הקסם הוא: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54:3=18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המספר במרכז הריבוע יהיה: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54:9=6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2076450</xdr:colOff>
      <xdr:row>3</xdr:row>
      <xdr:rowOff>285750</xdr:rowOff>
    </xdr:from>
    <xdr:to>
      <xdr:col>8</xdr:col>
      <xdr:colOff>4000500</xdr:colOff>
      <xdr:row>3</xdr:row>
      <xdr:rowOff>285750</xdr:rowOff>
    </xdr:to>
    <xdr:sp>
      <xdr:nvSpPr>
        <xdr:cNvPr id="1" name="מחבר חץ ישר 8"/>
        <xdr:cNvSpPr>
          <a:spLocks/>
        </xdr:cNvSpPr>
      </xdr:nvSpPr>
      <xdr:spPr>
        <a:xfrm rot="10800000">
          <a:off x="5391150" y="1543050"/>
          <a:ext cx="192405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400050</xdr:rowOff>
    </xdr:from>
    <xdr:to>
      <xdr:col>1</xdr:col>
      <xdr:colOff>95250</xdr:colOff>
      <xdr:row>11</xdr:row>
      <xdr:rowOff>200025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4667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95250</xdr:colOff>
      <xdr:row>10</xdr:row>
      <xdr:rowOff>295275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4667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95250</xdr:colOff>
      <xdr:row>8</xdr:row>
      <xdr:rowOff>180975</xdr:rowOff>
    </xdr:from>
    <xdr:to>
      <xdr:col>8</xdr:col>
      <xdr:colOff>3514725</xdr:colOff>
      <xdr:row>10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6825" y="3838575"/>
          <a:ext cx="53911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למורה: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בכל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ריבוע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3x3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ניתן לכתוב 8 תרגילי חיבור שונים (של שלשות מספרים).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המשבצת המרכזית משתתפת בארבעה תרגילים, המשבצות שבפינות הריבוע משתתפות בשלושה תרגילים כל אחת מהן והמשבצות הנותרות משתתפות בשני תרגילים כל אחת מהן.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8</xdr:row>
      <xdr:rowOff>66675</xdr:rowOff>
    </xdr:from>
    <xdr:to>
      <xdr:col>28</xdr:col>
      <xdr:colOff>57150</xdr:colOff>
      <xdr:row>9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8258175" y="3695700"/>
          <a:ext cx="1809750" cy="457200"/>
          <a:chOff x="3663" y="3162"/>
          <a:chExt cx="4163" cy="72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 rot="16200000">
            <a:off x="3663" y="3522"/>
            <a:ext cx="4163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 rot="16200000">
            <a:off x="4169" y="3402"/>
            <a:ext cx="3141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 rot="16200000">
            <a:off x="4685" y="3282"/>
            <a:ext cx="2061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 rot="16200000">
            <a:off x="5197" y="3162"/>
            <a:ext cx="1064" cy="360"/>
          </a:xfrm>
          <a:prstGeom prst="leftBracket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5729" y="3162"/>
            <a:ext cx="0" cy="360"/>
          </a:xfrm>
          <a:prstGeom prst="straightConnector1">
            <a:avLst/>
          </a:prstGeom>
          <a:noFill/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428625</xdr:rowOff>
    </xdr:from>
    <xdr:to>
      <xdr:col>1</xdr:col>
      <xdr:colOff>95250</xdr:colOff>
      <xdr:row>10</xdr:row>
      <xdr:rowOff>323850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4667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3143250</xdr:colOff>
      <xdr:row>7</xdr:row>
      <xdr:rowOff>0</xdr:rowOff>
    </xdr:from>
    <xdr:to>
      <xdr:col>9</xdr:col>
      <xdr:colOff>4133850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933700"/>
          <a:ext cx="9906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1743075</xdr:colOff>
      <xdr:row>6</xdr:row>
      <xdr:rowOff>400050</xdr:rowOff>
    </xdr:from>
    <xdr:to>
      <xdr:col>9</xdr:col>
      <xdr:colOff>2743200</xdr:colOff>
      <xdr:row>10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2914650"/>
          <a:ext cx="10001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3190875</xdr:colOff>
      <xdr:row>12</xdr:row>
      <xdr:rowOff>85725</xdr:rowOff>
    </xdr:from>
    <xdr:to>
      <xdr:col>9</xdr:col>
      <xdr:colOff>4124325</xdr:colOff>
      <xdr:row>15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4162425"/>
          <a:ext cx="9334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1762125</xdr:colOff>
      <xdr:row>12</xdr:row>
      <xdr:rowOff>76200</xdr:rowOff>
    </xdr:from>
    <xdr:to>
      <xdr:col>9</xdr:col>
      <xdr:colOff>2724150</xdr:colOff>
      <xdr:row>15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4152900"/>
          <a:ext cx="9620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409575</xdr:rowOff>
    </xdr:from>
    <xdr:to>
      <xdr:col>1</xdr:col>
      <xdr:colOff>95250</xdr:colOff>
      <xdr:row>15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9575"/>
          <a:ext cx="4667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76200</xdr:colOff>
      <xdr:row>11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4667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N19"/>
  <sheetViews>
    <sheetView showGridLines="0" rightToLeft="1" tabSelected="1" zoomScalePageLayoutView="0" workbookViewId="0" topLeftCell="A1">
      <selection activeCell="H7" sqref="H7"/>
    </sheetView>
  </sheetViews>
  <sheetFormatPr defaultColWidth="9.140625" defaultRowHeight="33.75" customHeight="1"/>
  <cols>
    <col min="1" max="1" width="7.421875" style="0" customWidth="1"/>
    <col min="2" max="2" width="5.140625" style="8" customWidth="1"/>
    <col min="3" max="6" width="6.57421875" style="0" customWidth="1"/>
    <col min="7" max="7" width="5.00390625" style="0" customWidth="1"/>
    <col min="8" max="8" width="87.421875" style="1" customWidth="1"/>
  </cols>
  <sheetData>
    <row r="1" spans="1:10" s="18" customFormat="1" ht="33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ht="33.75" customHeight="1">
      <c r="H2" s="13"/>
    </row>
    <row r="3" ht="33.75" customHeight="1">
      <c r="C3" s="34" t="s">
        <v>18</v>
      </c>
    </row>
    <row r="4" spans="2:8" ht="33.75" customHeight="1">
      <c r="B4" s="11">
        <f>SUM(C4:E4)</f>
        <v>15</v>
      </c>
      <c r="C4" s="65">
        <v>4</v>
      </c>
      <c r="D4" s="65">
        <v>9</v>
      </c>
      <c r="E4" s="65">
        <v>2</v>
      </c>
      <c r="H4" s="57" t="s">
        <v>1</v>
      </c>
    </row>
    <row r="5" spans="2:8" ht="33.75" customHeight="1">
      <c r="B5" s="11">
        <f>SUM(C5:E5)</f>
        <v>15</v>
      </c>
      <c r="C5" s="65">
        <v>3</v>
      </c>
      <c r="D5" s="65">
        <v>5</v>
      </c>
      <c r="E5" s="65">
        <v>7</v>
      </c>
      <c r="H5" s="14"/>
    </row>
    <row r="6" spans="2:8" ht="33.75" customHeight="1">
      <c r="B6" s="11">
        <f>SUM(C6:E6)</f>
        <v>15</v>
      </c>
      <c r="C6" s="65">
        <v>8</v>
      </c>
      <c r="D6" s="65">
        <v>1</v>
      </c>
      <c r="E6" s="65">
        <v>6</v>
      </c>
      <c r="H6" s="22" t="s">
        <v>10</v>
      </c>
    </row>
    <row r="7" spans="2:8" ht="33.75" customHeight="1">
      <c r="B7" s="12">
        <f>E4+D5+C6</f>
        <v>15</v>
      </c>
      <c r="C7" s="12">
        <f>SUM(C4:C6)</f>
        <v>15</v>
      </c>
      <c r="D7" s="12">
        <f>SUM(D4:D6)</f>
        <v>15</v>
      </c>
      <c r="E7" s="12">
        <f>SUM(E4:E6)</f>
        <v>15</v>
      </c>
      <c r="F7" s="12">
        <f>E6+D5+C4</f>
        <v>15</v>
      </c>
      <c r="G7" t="s">
        <v>7</v>
      </c>
      <c r="H7" s="64" t="s">
        <v>33</v>
      </c>
    </row>
    <row r="8" spans="8:14" ht="33.75" customHeight="1">
      <c r="H8" s="63" t="s">
        <v>6</v>
      </c>
      <c r="I8" s="23"/>
      <c r="J8" s="23"/>
      <c r="K8" s="23"/>
      <c r="L8" s="23"/>
      <c r="M8" s="23"/>
      <c r="N8" s="23"/>
    </row>
    <row r="9" spans="8:14" ht="33.75" customHeight="1">
      <c r="H9" s="15"/>
      <c r="I9" s="54"/>
      <c r="J9" s="51"/>
      <c r="K9" s="51"/>
      <c r="L9" s="51"/>
      <c r="M9" s="23"/>
      <c r="N9" s="23"/>
    </row>
    <row r="10" spans="8:14" ht="33.75" customHeight="1">
      <c r="H10" s="2"/>
      <c r="I10" s="54"/>
      <c r="J10" s="51"/>
      <c r="K10" s="51"/>
      <c r="L10" s="51"/>
      <c r="M10" s="23"/>
      <c r="N10" s="23"/>
    </row>
    <row r="11" spans="9:14" ht="33.75" customHeight="1">
      <c r="I11" s="54"/>
      <c r="J11" s="51"/>
      <c r="K11" s="51"/>
      <c r="L11" s="51"/>
      <c r="M11" s="23"/>
      <c r="N11" s="23"/>
    </row>
    <row r="12" spans="9:14" ht="33.75" customHeight="1">
      <c r="I12" s="55"/>
      <c r="J12" s="55"/>
      <c r="K12" s="55"/>
      <c r="L12" s="55"/>
      <c r="M12" s="55"/>
      <c r="N12" s="23"/>
    </row>
    <row r="14" ht="33.75" customHeight="1">
      <c r="H14" s="10"/>
    </row>
    <row r="15" ht="33.75" customHeight="1">
      <c r="H15" s="10"/>
    </row>
    <row r="16" ht="33.75" customHeight="1">
      <c r="H16" s="2"/>
    </row>
    <row r="17" ht="33.75" customHeight="1">
      <c r="E17" s="2"/>
    </row>
    <row r="19" spans="2:5" ht="33.75" customHeight="1">
      <c r="B19"/>
      <c r="E19" s="2"/>
    </row>
  </sheetData>
  <sheetProtection password="DC94" sheet="1" objects="1" scenarios="1" selectLockedCells="1"/>
  <mergeCells count="1">
    <mergeCell ref="A1:J1"/>
  </mergeCells>
  <hyperlinks>
    <hyperlink ref="H7" location="'4. הנמקה'!A1" display="אם כן, עברו ל&quot;הנמקה&quot; בגליון 4."/>
    <hyperlink ref="H8" location="'2. הנחיות'!A1" display="אם לא, העזרו ב&quot;הנחיות&quot; בגליון 2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41"/>
  <sheetViews>
    <sheetView showGridLines="0" rightToLeft="1" zoomScalePageLayoutView="0" workbookViewId="0" topLeftCell="A1">
      <selection activeCell="L8" sqref="L8"/>
    </sheetView>
  </sheetViews>
  <sheetFormatPr defaultColWidth="5.57421875" defaultRowHeight="33" customHeight="1"/>
  <cols>
    <col min="1" max="1" width="5.57421875" style="0" customWidth="1"/>
    <col min="2" max="2" width="6.421875" style="8" customWidth="1"/>
    <col min="3" max="7" width="6.421875" style="0" customWidth="1"/>
    <col min="8" max="8" width="5.57421875" style="0" customWidth="1"/>
    <col min="9" max="9" width="63.00390625" style="0" customWidth="1"/>
    <col min="10" max="15" width="4.8515625" style="0" customWidth="1"/>
    <col min="16" max="16" width="4.8515625" style="26" customWidth="1"/>
    <col min="17" max="17" width="4.8515625" style="16" customWidth="1"/>
    <col min="18" max="19" width="5.57421875" style="16" customWidth="1"/>
  </cols>
  <sheetData>
    <row r="1" spans="1:19" s="18" customFormat="1" ht="33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P1" s="25"/>
      <c r="Q1" s="24"/>
      <c r="R1" s="24"/>
      <c r="S1" s="24"/>
    </row>
    <row r="2" spans="8:15" ht="33" customHeight="1">
      <c r="H2" s="35" t="s">
        <v>19</v>
      </c>
      <c r="K2" s="73" t="s">
        <v>11</v>
      </c>
      <c r="L2" s="74"/>
      <c r="M2" s="74"/>
      <c r="N2" s="74"/>
      <c r="O2" s="74"/>
    </row>
    <row r="3" spans="3:16" ht="33" customHeight="1">
      <c r="C3" s="34" t="s">
        <v>18</v>
      </c>
      <c r="H3">
        <v>1</v>
      </c>
      <c r="I3" t="s">
        <v>34</v>
      </c>
      <c r="L3" s="37">
        <v>9</v>
      </c>
      <c r="M3" s="37">
        <v>5</v>
      </c>
      <c r="N3" s="37">
        <v>1</v>
      </c>
      <c r="O3" s="12">
        <f>N3+M3+L3</f>
        <v>15</v>
      </c>
      <c r="P3" s="27" t="str">
        <f>IF(O3=15,"(-:","הסכום צריך להיות שווה 15")</f>
        <v>(-:</v>
      </c>
    </row>
    <row r="4" spans="2:16" ht="33" customHeight="1">
      <c r="B4" s="11">
        <f>SUM(C4:E4)</f>
        <v>15</v>
      </c>
      <c r="C4" s="65">
        <v>4</v>
      </c>
      <c r="D4" s="65">
        <v>9</v>
      </c>
      <c r="E4" s="65">
        <v>2</v>
      </c>
      <c r="H4">
        <v>2</v>
      </c>
      <c r="I4" t="s">
        <v>8</v>
      </c>
      <c r="J4" s="36">
        <v>8</v>
      </c>
      <c r="K4" s="6"/>
      <c r="L4" s="37">
        <v>8</v>
      </c>
      <c r="M4" s="37">
        <v>6</v>
      </c>
      <c r="N4" s="37">
        <v>1</v>
      </c>
      <c r="O4" s="12">
        <f aca="true" t="shared" si="0" ref="O4:O41">N4+M4+L4</f>
        <v>15</v>
      </c>
      <c r="P4" s="27" t="str">
        <f>IF(O4=15,"(-:","הסכום צריך להיות שווה 15")</f>
        <v>(-:</v>
      </c>
    </row>
    <row r="5" spans="2:16" ht="33" customHeight="1">
      <c r="B5" s="11">
        <f>SUM(C5:E5)</f>
        <v>15</v>
      </c>
      <c r="C5" s="65">
        <v>3</v>
      </c>
      <c r="D5" s="65">
        <v>5</v>
      </c>
      <c r="E5" s="65">
        <v>7</v>
      </c>
      <c r="H5">
        <v>3</v>
      </c>
      <c r="I5" s="63" t="s">
        <v>9</v>
      </c>
      <c r="J5" s="39" t="str">
        <f>IF(J4=8,"(-:","...")</f>
        <v>(-:</v>
      </c>
      <c r="K5" s="6"/>
      <c r="L5" s="37">
        <v>9</v>
      </c>
      <c r="M5" s="37">
        <v>4</v>
      </c>
      <c r="N5" s="37">
        <v>2</v>
      </c>
      <c r="O5" s="12">
        <f t="shared" si="0"/>
        <v>15</v>
      </c>
      <c r="P5" s="27" t="str">
        <f aca="true" t="shared" si="1" ref="P5:P41">IF(O5=15,"(-:","הסכום צריך להיות שווה 15")</f>
        <v>(-:</v>
      </c>
    </row>
    <row r="6" spans="2:16" ht="33" customHeight="1">
      <c r="B6" s="11">
        <f>SUM(C6:E6)</f>
        <v>15</v>
      </c>
      <c r="C6" s="65">
        <v>8</v>
      </c>
      <c r="D6" s="65">
        <v>1</v>
      </c>
      <c r="E6" s="65">
        <v>6</v>
      </c>
      <c r="I6" s="33"/>
      <c r="K6" s="6"/>
      <c r="L6" s="37">
        <v>7</v>
      </c>
      <c r="M6" s="37">
        <v>6</v>
      </c>
      <c r="N6" s="37">
        <v>2</v>
      </c>
      <c r="O6" s="12">
        <f t="shared" si="0"/>
        <v>15</v>
      </c>
      <c r="P6" s="27" t="str">
        <f t="shared" si="1"/>
        <v>(-:</v>
      </c>
    </row>
    <row r="7" spans="2:16" ht="33" customHeight="1">
      <c r="B7" s="12">
        <f>E4+D5+C6</f>
        <v>15</v>
      </c>
      <c r="C7" s="12">
        <f>SUM(C4:C6)</f>
        <v>15</v>
      </c>
      <c r="D7" s="12">
        <f>SUM(D4:D6)</f>
        <v>15</v>
      </c>
      <c r="E7" s="12">
        <f>SUM(E4:E6)</f>
        <v>15</v>
      </c>
      <c r="F7" s="12">
        <f>E6+D5+C4</f>
        <v>15</v>
      </c>
      <c r="I7" s="23"/>
      <c r="J7" s="20"/>
      <c r="K7" s="20"/>
      <c r="L7" s="45">
        <v>8</v>
      </c>
      <c r="M7" s="45">
        <v>5</v>
      </c>
      <c r="N7" s="45">
        <v>2</v>
      </c>
      <c r="O7" s="12">
        <f t="shared" si="0"/>
        <v>15</v>
      </c>
      <c r="P7" s="27" t="str">
        <f t="shared" si="1"/>
        <v>(-:</v>
      </c>
    </row>
    <row r="8" spans="9:16" ht="33" customHeight="1">
      <c r="I8" s="23"/>
      <c r="J8" s="21"/>
      <c r="K8" s="20"/>
      <c r="L8" s="37">
        <v>8</v>
      </c>
      <c r="M8" s="37">
        <v>4</v>
      </c>
      <c r="N8" s="37">
        <v>3</v>
      </c>
      <c r="O8" s="12">
        <f t="shared" si="0"/>
        <v>15</v>
      </c>
      <c r="P8" s="27" t="str">
        <f t="shared" si="1"/>
        <v>(-:</v>
      </c>
    </row>
    <row r="9" spans="9:16" ht="33" customHeight="1">
      <c r="I9" s="23"/>
      <c r="J9" s="20"/>
      <c r="K9" s="20"/>
      <c r="L9" s="37">
        <v>7</v>
      </c>
      <c r="M9" s="37">
        <v>5</v>
      </c>
      <c r="N9" s="37">
        <v>3</v>
      </c>
      <c r="O9" s="12">
        <f t="shared" si="0"/>
        <v>15</v>
      </c>
      <c r="P9" s="27" t="str">
        <f t="shared" si="1"/>
        <v>(-:</v>
      </c>
    </row>
    <row r="10" spans="9:16" ht="33" customHeight="1">
      <c r="I10" s="23"/>
      <c r="J10" s="21"/>
      <c r="K10" s="20"/>
      <c r="L10" s="37">
        <v>4</v>
      </c>
      <c r="M10" s="37">
        <v>6</v>
      </c>
      <c r="N10" s="37">
        <v>5</v>
      </c>
      <c r="O10" s="12">
        <f t="shared" si="0"/>
        <v>15</v>
      </c>
      <c r="P10" s="27" t="str">
        <f t="shared" si="1"/>
        <v>(-:</v>
      </c>
    </row>
    <row r="11" spans="9:16" ht="33" customHeight="1">
      <c r="I11" s="23"/>
      <c r="J11" s="21"/>
      <c r="K11" s="20"/>
      <c r="L11" s="37"/>
      <c r="M11" s="37"/>
      <c r="N11" s="37"/>
      <c r="O11" s="12">
        <f t="shared" si="0"/>
        <v>0</v>
      </c>
      <c r="P11" s="27" t="str">
        <f t="shared" si="1"/>
        <v>הסכום צריך להיות שווה 15</v>
      </c>
    </row>
    <row r="12" spans="10:16" ht="33" customHeight="1">
      <c r="J12" s="21"/>
      <c r="K12" s="21"/>
      <c r="L12" s="37"/>
      <c r="M12" s="37"/>
      <c r="N12" s="37"/>
      <c r="O12" s="12">
        <f t="shared" si="0"/>
        <v>0</v>
      </c>
      <c r="P12" s="27" t="str">
        <f t="shared" si="1"/>
        <v>הסכום צריך להיות שווה 15</v>
      </c>
    </row>
    <row r="13" spans="9:16" ht="33" customHeight="1">
      <c r="I13" s="23"/>
      <c r="J13" s="21"/>
      <c r="K13" s="21"/>
      <c r="L13" s="37"/>
      <c r="M13" s="37"/>
      <c r="N13" s="37"/>
      <c r="O13" s="12">
        <f t="shared" si="0"/>
        <v>0</v>
      </c>
      <c r="P13" s="27" t="str">
        <f t="shared" si="1"/>
        <v>הסכום צריך להיות שווה 15</v>
      </c>
    </row>
    <row r="14" spans="9:16" ht="33" customHeight="1">
      <c r="I14" s="23"/>
      <c r="J14" s="21"/>
      <c r="K14" s="21"/>
      <c r="L14" s="37"/>
      <c r="M14" s="37"/>
      <c r="N14" s="37"/>
      <c r="O14" s="12">
        <f t="shared" si="0"/>
        <v>0</v>
      </c>
      <c r="P14" s="27" t="str">
        <f t="shared" si="1"/>
        <v>הסכום צריך להיות שווה 15</v>
      </c>
    </row>
    <row r="15" spans="9:16" ht="33" customHeight="1">
      <c r="I15" s="23"/>
      <c r="J15" s="23"/>
      <c r="K15" s="23"/>
      <c r="L15" s="37"/>
      <c r="M15" s="37"/>
      <c r="N15" s="37"/>
      <c r="O15" s="12">
        <f t="shared" si="0"/>
        <v>0</v>
      </c>
      <c r="P15" s="27" t="str">
        <f t="shared" si="1"/>
        <v>הסכום צריך להיות שווה 15</v>
      </c>
    </row>
    <row r="16" spans="12:16" ht="33" customHeight="1">
      <c r="L16" s="37"/>
      <c r="M16" s="37"/>
      <c r="N16" s="37"/>
      <c r="O16" s="12">
        <f t="shared" si="0"/>
        <v>0</v>
      </c>
      <c r="P16" s="27" t="str">
        <f t="shared" si="1"/>
        <v>הסכום צריך להיות שווה 15</v>
      </c>
    </row>
    <row r="17" spans="5:16" ht="33" customHeight="1">
      <c r="E17" s="2"/>
      <c r="L17" s="37"/>
      <c r="M17" s="37"/>
      <c r="N17" s="37"/>
      <c r="O17" s="12">
        <f t="shared" si="0"/>
        <v>0</v>
      </c>
      <c r="P17" s="27" t="str">
        <f t="shared" si="1"/>
        <v>הסכום צריך להיות שווה 15</v>
      </c>
    </row>
    <row r="18" spans="12:16" ht="33" customHeight="1">
      <c r="L18" s="37"/>
      <c r="M18" s="37"/>
      <c r="N18" s="37"/>
      <c r="O18" s="12">
        <f t="shared" si="0"/>
        <v>0</v>
      </c>
      <c r="P18" s="27" t="str">
        <f t="shared" si="1"/>
        <v>הסכום צריך להיות שווה 15</v>
      </c>
    </row>
    <row r="19" spans="5:16" ht="33" customHeight="1">
      <c r="E19" s="2"/>
      <c r="L19" s="37"/>
      <c r="M19" s="37"/>
      <c r="N19" s="37"/>
      <c r="O19" s="12">
        <f t="shared" si="0"/>
        <v>0</v>
      </c>
      <c r="P19" s="27" t="str">
        <f t="shared" si="1"/>
        <v>הסכום צריך להיות שווה 15</v>
      </c>
    </row>
    <row r="20" spans="12:16" ht="33" customHeight="1">
      <c r="L20" s="37"/>
      <c r="M20" s="37"/>
      <c r="N20" s="37"/>
      <c r="O20" s="12">
        <f t="shared" si="0"/>
        <v>0</v>
      </c>
      <c r="P20" s="27" t="str">
        <f t="shared" si="1"/>
        <v>הסכום צריך להיות שווה 15</v>
      </c>
    </row>
    <row r="21" spans="12:16" ht="33" customHeight="1">
      <c r="L21" s="37"/>
      <c r="M21" s="37"/>
      <c r="N21" s="37"/>
      <c r="O21" s="12">
        <f t="shared" si="0"/>
        <v>0</v>
      </c>
      <c r="P21" s="27" t="str">
        <f t="shared" si="1"/>
        <v>הסכום צריך להיות שווה 15</v>
      </c>
    </row>
    <row r="22" spans="12:16" ht="33" customHeight="1">
      <c r="L22" s="37"/>
      <c r="M22" s="37"/>
      <c r="N22" s="37"/>
      <c r="O22" s="12">
        <f t="shared" si="0"/>
        <v>0</v>
      </c>
      <c r="P22" s="27" t="str">
        <f t="shared" si="1"/>
        <v>הסכום צריך להיות שווה 15</v>
      </c>
    </row>
    <row r="23" spans="12:16" ht="33" customHeight="1">
      <c r="L23" s="37"/>
      <c r="M23" s="37"/>
      <c r="N23" s="37"/>
      <c r="O23" s="12">
        <f t="shared" si="0"/>
        <v>0</v>
      </c>
      <c r="P23" s="27" t="str">
        <f t="shared" si="1"/>
        <v>הסכום צריך להיות שווה 15</v>
      </c>
    </row>
    <row r="24" spans="12:16" ht="33" customHeight="1">
      <c r="L24" s="37"/>
      <c r="M24" s="37"/>
      <c r="N24" s="37"/>
      <c r="O24" s="12">
        <f t="shared" si="0"/>
        <v>0</v>
      </c>
      <c r="P24" s="27" t="str">
        <f t="shared" si="1"/>
        <v>הסכום צריך להיות שווה 15</v>
      </c>
    </row>
    <row r="25" spans="12:16" ht="33" customHeight="1">
      <c r="L25" s="37"/>
      <c r="M25" s="37"/>
      <c r="N25" s="37"/>
      <c r="O25" s="12">
        <f t="shared" si="0"/>
        <v>0</v>
      </c>
      <c r="P25" s="27" t="str">
        <f t="shared" si="1"/>
        <v>הסכום צריך להיות שווה 15</v>
      </c>
    </row>
    <row r="26" spans="12:16" ht="33" customHeight="1">
      <c r="L26" s="37"/>
      <c r="M26" s="37"/>
      <c r="N26" s="37"/>
      <c r="O26" s="12">
        <f t="shared" si="0"/>
        <v>0</v>
      </c>
      <c r="P26" s="27" t="str">
        <f t="shared" si="1"/>
        <v>הסכום צריך להיות שווה 15</v>
      </c>
    </row>
    <row r="27" spans="12:16" ht="33" customHeight="1">
      <c r="L27" s="37"/>
      <c r="M27" s="37"/>
      <c r="N27" s="37"/>
      <c r="O27" s="12">
        <f t="shared" si="0"/>
        <v>0</v>
      </c>
      <c r="P27" s="27" t="str">
        <f t="shared" si="1"/>
        <v>הסכום צריך להיות שווה 15</v>
      </c>
    </row>
    <row r="28" spans="12:16" ht="33" customHeight="1">
      <c r="L28" s="37"/>
      <c r="M28" s="37"/>
      <c r="N28" s="37"/>
      <c r="O28" s="12">
        <f t="shared" si="0"/>
        <v>0</v>
      </c>
      <c r="P28" s="27" t="str">
        <f t="shared" si="1"/>
        <v>הסכום צריך להיות שווה 15</v>
      </c>
    </row>
    <row r="29" spans="12:16" ht="33" customHeight="1">
      <c r="L29" s="37"/>
      <c r="M29" s="37"/>
      <c r="N29" s="37"/>
      <c r="O29" s="12">
        <f t="shared" si="0"/>
        <v>0</v>
      </c>
      <c r="P29" s="27" t="str">
        <f t="shared" si="1"/>
        <v>הסכום צריך להיות שווה 15</v>
      </c>
    </row>
    <row r="30" spans="12:16" ht="33" customHeight="1">
      <c r="L30" s="37"/>
      <c r="M30" s="37"/>
      <c r="N30" s="37"/>
      <c r="O30" s="12">
        <f t="shared" si="0"/>
        <v>0</v>
      </c>
      <c r="P30" s="27" t="str">
        <f t="shared" si="1"/>
        <v>הסכום צריך להיות שווה 15</v>
      </c>
    </row>
    <row r="31" spans="12:16" ht="33" customHeight="1">
      <c r="L31" s="37"/>
      <c r="M31" s="37"/>
      <c r="N31" s="37"/>
      <c r="O31" s="12">
        <f t="shared" si="0"/>
        <v>0</v>
      </c>
      <c r="P31" s="27" t="str">
        <f t="shared" si="1"/>
        <v>הסכום צריך להיות שווה 15</v>
      </c>
    </row>
    <row r="32" spans="12:16" ht="33" customHeight="1">
      <c r="L32" s="37"/>
      <c r="M32" s="37"/>
      <c r="N32" s="37"/>
      <c r="O32" s="12">
        <f t="shared" si="0"/>
        <v>0</v>
      </c>
      <c r="P32" s="27" t="str">
        <f t="shared" si="1"/>
        <v>הסכום צריך להיות שווה 15</v>
      </c>
    </row>
    <row r="33" spans="12:16" ht="33" customHeight="1">
      <c r="L33" s="37"/>
      <c r="M33" s="37"/>
      <c r="N33" s="37"/>
      <c r="O33" s="12">
        <f t="shared" si="0"/>
        <v>0</v>
      </c>
      <c r="P33" s="27" t="str">
        <f t="shared" si="1"/>
        <v>הסכום צריך להיות שווה 15</v>
      </c>
    </row>
    <row r="34" spans="12:16" ht="33" customHeight="1">
      <c r="L34" s="37"/>
      <c r="M34" s="37"/>
      <c r="N34" s="37"/>
      <c r="O34" s="12">
        <f t="shared" si="0"/>
        <v>0</v>
      </c>
      <c r="P34" s="27" t="str">
        <f t="shared" si="1"/>
        <v>הסכום צריך להיות שווה 15</v>
      </c>
    </row>
    <row r="35" spans="12:16" ht="33" customHeight="1">
      <c r="L35" s="37"/>
      <c r="M35" s="37"/>
      <c r="N35" s="37"/>
      <c r="O35" s="12">
        <f t="shared" si="0"/>
        <v>0</v>
      </c>
      <c r="P35" s="27" t="str">
        <f t="shared" si="1"/>
        <v>הסכום צריך להיות שווה 15</v>
      </c>
    </row>
    <row r="36" spans="12:16" ht="33" customHeight="1">
      <c r="L36" s="37"/>
      <c r="M36" s="37"/>
      <c r="N36" s="37"/>
      <c r="O36" s="12">
        <f t="shared" si="0"/>
        <v>0</v>
      </c>
      <c r="P36" s="27" t="str">
        <f t="shared" si="1"/>
        <v>הסכום צריך להיות שווה 15</v>
      </c>
    </row>
    <row r="37" spans="12:16" ht="33" customHeight="1">
      <c r="L37" s="37"/>
      <c r="M37" s="37"/>
      <c r="N37" s="37"/>
      <c r="O37" s="12">
        <f t="shared" si="0"/>
        <v>0</v>
      </c>
      <c r="P37" s="27" t="str">
        <f t="shared" si="1"/>
        <v>הסכום צריך להיות שווה 15</v>
      </c>
    </row>
    <row r="38" spans="12:16" ht="33" customHeight="1">
      <c r="L38" s="37"/>
      <c r="M38" s="37"/>
      <c r="N38" s="37"/>
      <c r="O38" s="12">
        <f t="shared" si="0"/>
        <v>0</v>
      </c>
      <c r="P38" s="27" t="str">
        <f t="shared" si="1"/>
        <v>הסכום צריך להיות שווה 15</v>
      </c>
    </row>
    <row r="39" spans="12:16" ht="33" customHeight="1">
      <c r="L39" s="37"/>
      <c r="M39" s="37"/>
      <c r="N39" s="37"/>
      <c r="O39" s="12">
        <f t="shared" si="0"/>
        <v>0</v>
      </c>
      <c r="P39" s="27" t="str">
        <f t="shared" si="1"/>
        <v>הסכום צריך להיות שווה 15</v>
      </c>
    </row>
    <row r="40" spans="12:16" ht="33" customHeight="1">
      <c r="L40" s="37"/>
      <c r="M40" s="37"/>
      <c r="N40" s="37"/>
      <c r="O40" s="12">
        <f t="shared" si="0"/>
        <v>0</v>
      </c>
      <c r="P40" s="27" t="str">
        <f t="shared" si="1"/>
        <v>הסכום צריך להיות שווה 15</v>
      </c>
    </row>
    <row r="41" spans="12:16" ht="33" customHeight="1">
      <c r="L41" s="37"/>
      <c r="M41" s="37"/>
      <c r="N41" s="37"/>
      <c r="O41" s="12">
        <f t="shared" si="0"/>
        <v>0</v>
      </c>
      <c r="P41" s="27" t="str">
        <f t="shared" si="1"/>
        <v>הסכום צריך להיות שווה 15</v>
      </c>
    </row>
  </sheetData>
  <sheetProtection password="DC94" sheet="1" objects="1" scenarios="1" selectLockedCells="1"/>
  <mergeCells count="2">
    <mergeCell ref="K2:O2"/>
    <mergeCell ref="A1:J1"/>
  </mergeCells>
  <hyperlinks>
    <hyperlink ref="I5" location="'3. המשך הנחיות'!A1" display="עברו לגליון הבא: המשך הנחיות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19"/>
  <sheetViews>
    <sheetView showGridLines="0" rightToLeft="1" zoomScalePageLayoutView="0" workbookViewId="0" topLeftCell="A1">
      <selection activeCell="L4" sqref="L4"/>
    </sheetView>
  </sheetViews>
  <sheetFormatPr defaultColWidth="5.57421875" defaultRowHeight="36" customHeight="1"/>
  <cols>
    <col min="1" max="1" width="5.57421875" style="0" customWidth="1"/>
    <col min="2" max="2" width="6.00390625" style="8" customWidth="1"/>
    <col min="3" max="7" width="6.00390625" style="0" customWidth="1"/>
    <col min="8" max="8" width="5.57421875" style="0" customWidth="1"/>
    <col min="9" max="9" width="63.00390625" style="0" customWidth="1"/>
    <col min="10" max="10" width="5.57421875" style="40" customWidth="1"/>
    <col min="11" max="11" width="7.00390625" style="0" customWidth="1"/>
    <col min="12" max="12" width="13.8515625" style="0" customWidth="1"/>
  </cols>
  <sheetData>
    <row r="1" spans="1:11" s="58" customFormat="1" ht="36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8:12" ht="36" customHeight="1">
      <c r="H2" s="35" t="s">
        <v>20</v>
      </c>
      <c r="K2" s="9"/>
      <c r="L2" s="75" t="s">
        <v>2</v>
      </c>
    </row>
    <row r="3" spans="3:12" ht="36" customHeight="1">
      <c r="C3" s="34" t="s">
        <v>18</v>
      </c>
      <c r="H3">
        <v>1</v>
      </c>
      <c r="I3" t="s">
        <v>25</v>
      </c>
      <c r="K3" s="9" t="s">
        <v>21</v>
      </c>
      <c r="L3" s="76"/>
    </row>
    <row r="4" spans="2:13" ht="36" customHeight="1">
      <c r="B4" s="11">
        <f>SUM(C4:E4)</f>
        <v>15</v>
      </c>
      <c r="C4" s="65">
        <v>4</v>
      </c>
      <c r="D4" s="69">
        <v>9</v>
      </c>
      <c r="E4" s="65">
        <v>2</v>
      </c>
      <c r="H4">
        <v>2</v>
      </c>
      <c r="I4" t="s">
        <v>23</v>
      </c>
      <c r="J4" s="40" t="str">
        <f>IF(L4=2,"(-:","..")</f>
        <v>(-:</v>
      </c>
      <c r="K4" s="3">
        <v>1</v>
      </c>
      <c r="L4" s="37">
        <v>2</v>
      </c>
      <c r="M4" s="41" t="s">
        <v>22</v>
      </c>
    </row>
    <row r="5" spans="2:12" ht="36" customHeight="1">
      <c r="B5" s="11">
        <f>SUM(C5:E5)</f>
        <v>15</v>
      </c>
      <c r="C5" s="69">
        <v>3</v>
      </c>
      <c r="D5" s="70">
        <v>5</v>
      </c>
      <c r="E5" s="69">
        <v>7</v>
      </c>
      <c r="H5">
        <v>3</v>
      </c>
      <c r="I5" t="s">
        <v>24</v>
      </c>
      <c r="J5" s="40" t="str">
        <f>IF(L5=3,"(-:","..")</f>
        <v>(-:</v>
      </c>
      <c r="K5" s="3">
        <v>2</v>
      </c>
      <c r="L5" s="37">
        <v>3</v>
      </c>
    </row>
    <row r="6" spans="2:12" ht="36" customHeight="1">
      <c r="B6" s="11">
        <f>SUM(C6:E6)</f>
        <v>15</v>
      </c>
      <c r="C6" s="65">
        <v>8</v>
      </c>
      <c r="D6" s="69">
        <v>1</v>
      </c>
      <c r="E6" s="65">
        <v>6</v>
      </c>
      <c r="H6">
        <v>4</v>
      </c>
      <c r="I6" t="s">
        <v>26</v>
      </c>
      <c r="J6" s="40" t="str">
        <f>IF(L6=2,"(-:","..")</f>
        <v>(-:</v>
      </c>
      <c r="K6" s="3">
        <v>3</v>
      </c>
      <c r="L6" s="37">
        <v>2</v>
      </c>
    </row>
    <row r="7" spans="2:12" ht="36" customHeight="1">
      <c r="B7" s="12">
        <f>E4+D5+C6</f>
        <v>15</v>
      </c>
      <c r="C7" s="12">
        <f>SUM(C4:C6)</f>
        <v>15</v>
      </c>
      <c r="D7" s="12">
        <f>SUM(D4:D6)</f>
        <v>15</v>
      </c>
      <c r="E7" s="12">
        <f>SUM(E4:E6)</f>
        <v>15</v>
      </c>
      <c r="F7" s="12">
        <f>E6+D5+C4</f>
        <v>15</v>
      </c>
      <c r="H7">
        <v>5</v>
      </c>
      <c r="I7" t="s">
        <v>12</v>
      </c>
      <c r="J7" s="40" t="str">
        <f>IF(L7=3,"(-:","..")</f>
        <v>(-:</v>
      </c>
      <c r="K7" s="3">
        <v>4</v>
      </c>
      <c r="L7" s="37">
        <v>3</v>
      </c>
    </row>
    <row r="8" spans="8:12" ht="36" customHeight="1">
      <c r="H8">
        <v>6</v>
      </c>
      <c r="I8" s="63" t="s">
        <v>13</v>
      </c>
      <c r="J8" s="40" t="str">
        <f>IF(L8=4,"(-:","..")</f>
        <v>(-:</v>
      </c>
      <c r="K8" s="3">
        <v>5</v>
      </c>
      <c r="L8" s="37">
        <v>4</v>
      </c>
    </row>
    <row r="9" spans="10:12" ht="36" customHeight="1">
      <c r="J9" s="40" t="str">
        <f>IF(L9=3,"(-:","..")</f>
        <v>(-:</v>
      </c>
      <c r="K9" s="3">
        <v>6</v>
      </c>
      <c r="L9" s="37">
        <v>3</v>
      </c>
    </row>
    <row r="10" spans="10:12" ht="36" customHeight="1">
      <c r="J10" s="40" t="str">
        <f>IF(L10=2,"(-:","..")</f>
        <v>(-:</v>
      </c>
      <c r="K10" s="3">
        <v>7</v>
      </c>
      <c r="L10" s="37">
        <v>2</v>
      </c>
    </row>
    <row r="11" spans="10:12" ht="36" customHeight="1">
      <c r="J11" s="40" t="str">
        <f>IF(L11=3,"(-:","..")</f>
        <v>(-:</v>
      </c>
      <c r="K11" s="3">
        <v>8</v>
      </c>
      <c r="L11" s="37">
        <v>3</v>
      </c>
    </row>
    <row r="12" spans="10:12" ht="36" customHeight="1">
      <c r="J12" s="40" t="str">
        <f>IF(L12=2,"(-:","..")</f>
        <v>(-:</v>
      </c>
      <c r="K12" s="3">
        <v>9</v>
      </c>
      <c r="L12" s="37">
        <v>2</v>
      </c>
    </row>
    <row r="17" ht="36" customHeight="1">
      <c r="E17" s="2"/>
    </row>
    <row r="19" ht="36" customHeight="1">
      <c r="E19" s="2"/>
    </row>
  </sheetData>
  <sheetProtection password="DC94" sheet="1" objects="1" scenarios="1" selectLockedCells="1"/>
  <mergeCells count="2">
    <mergeCell ref="L2:L3"/>
    <mergeCell ref="A1:K1"/>
  </mergeCells>
  <hyperlinks>
    <hyperlink ref="I8" location="'4. הנמקה'!A1" display="עברו לגיליון הבא: להנמקה.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7"/>
  <sheetViews>
    <sheetView showGridLines="0" rightToLeft="1" zoomScalePageLayoutView="0" workbookViewId="0" topLeftCell="A1">
      <selection activeCell="I4" sqref="I4"/>
    </sheetView>
  </sheetViews>
  <sheetFormatPr defaultColWidth="5.57421875" defaultRowHeight="34.5" customHeight="1"/>
  <cols>
    <col min="1" max="1" width="5.57421875" style="0" customWidth="1"/>
    <col min="2" max="2" width="6.421875" style="8" customWidth="1"/>
    <col min="3" max="7" width="6.421875" style="0" customWidth="1"/>
    <col min="8" max="8" width="5.57421875" style="0" customWidth="1"/>
    <col min="9" max="9" width="63.00390625" style="0" customWidth="1"/>
    <col min="10" max="11" width="4.140625" style="4" customWidth="1"/>
    <col min="12" max="12" width="1.7109375" style="4" customWidth="1"/>
    <col min="13" max="29" width="1.7109375" style="38" customWidth="1"/>
  </cols>
  <sheetData>
    <row r="1" spans="1:29" s="18" customFormat="1" ht="34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8:9" ht="34.5" customHeight="1">
      <c r="H2" s="7">
        <v>1</v>
      </c>
      <c r="I2" t="s">
        <v>3</v>
      </c>
    </row>
    <row r="3" spans="3:9" ht="34.5" customHeight="1">
      <c r="C3" s="34" t="s">
        <v>18</v>
      </c>
      <c r="I3" s="59" t="s">
        <v>45</v>
      </c>
    </row>
    <row r="4" spans="2:11" ht="34.5" customHeight="1">
      <c r="B4" s="11">
        <f>SUM(C4:E4)</f>
        <v>15</v>
      </c>
      <c r="C4" s="65">
        <v>4</v>
      </c>
      <c r="D4" s="65">
        <v>9</v>
      </c>
      <c r="E4" s="65">
        <v>2</v>
      </c>
      <c r="I4" s="28"/>
      <c r="K4" s="5"/>
    </row>
    <row r="5" spans="2:12" ht="34.5" customHeight="1">
      <c r="B5" s="11">
        <f>SUM(C5:E5)</f>
        <v>15</v>
      </c>
      <c r="C5" s="65">
        <v>3</v>
      </c>
      <c r="D5" s="65">
        <v>5</v>
      </c>
      <c r="E5" s="65">
        <v>7</v>
      </c>
      <c r="I5" s="28"/>
      <c r="L5" s="6"/>
    </row>
    <row r="6" spans="2:12" ht="34.5" customHeight="1">
      <c r="B6" s="11">
        <f>SUM(C6:E6)</f>
        <v>15</v>
      </c>
      <c r="C6" s="65">
        <v>8</v>
      </c>
      <c r="D6" s="65">
        <v>1</v>
      </c>
      <c r="E6" s="65">
        <v>6</v>
      </c>
      <c r="I6" s="28"/>
      <c r="L6" s="6"/>
    </row>
    <row r="7" spans="2:12" ht="34.5" customHeight="1">
      <c r="B7" s="12">
        <f>E4+D5+C6</f>
        <v>15</v>
      </c>
      <c r="C7" s="12">
        <f>SUM(C4:C6)</f>
        <v>15</v>
      </c>
      <c r="D7" s="12">
        <f>SUM(D4:D6)</f>
        <v>15</v>
      </c>
      <c r="E7" s="12">
        <f>SUM(E4:E6)</f>
        <v>15</v>
      </c>
      <c r="F7" s="12">
        <f>E6+D5+C4</f>
        <v>15</v>
      </c>
      <c r="H7">
        <v>2</v>
      </c>
      <c r="I7" t="s">
        <v>51</v>
      </c>
      <c r="L7" s="6"/>
    </row>
    <row r="8" spans="9:29" ht="44.25" customHeight="1">
      <c r="I8" s="46" t="s">
        <v>35</v>
      </c>
      <c r="J8" s="4" t="str">
        <f>IF(K8=45,"(-:","..")</f>
        <v>(-:</v>
      </c>
      <c r="K8" s="43">
        <v>45</v>
      </c>
      <c r="L8" s="6" t="s">
        <v>28</v>
      </c>
      <c r="M8" s="38">
        <v>9</v>
      </c>
      <c r="N8" s="38" t="s">
        <v>27</v>
      </c>
      <c r="O8" s="38">
        <v>8</v>
      </c>
      <c r="P8" s="38" t="s">
        <v>27</v>
      </c>
      <c r="Q8" s="38">
        <v>7</v>
      </c>
      <c r="R8" s="38" t="s">
        <v>27</v>
      </c>
      <c r="S8" s="38">
        <v>6</v>
      </c>
      <c r="T8" s="38" t="s">
        <v>27</v>
      </c>
      <c r="U8" s="38">
        <v>5</v>
      </c>
      <c r="V8" s="38" t="s">
        <v>27</v>
      </c>
      <c r="W8" s="38">
        <v>4</v>
      </c>
      <c r="X8" s="38" t="s">
        <v>27</v>
      </c>
      <c r="Y8" s="38">
        <v>3</v>
      </c>
      <c r="Z8" s="38" t="s">
        <v>27</v>
      </c>
      <c r="AA8" s="38">
        <v>2</v>
      </c>
      <c r="AB8" s="38" t="s">
        <v>27</v>
      </c>
      <c r="AC8" s="38">
        <v>1</v>
      </c>
    </row>
    <row r="9" spans="8:9" ht="35.25" customHeight="1">
      <c r="H9">
        <v>3</v>
      </c>
      <c r="I9" t="s">
        <v>52</v>
      </c>
    </row>
    <row r="10" spans="9:12" ht="34.5" customHeight="1">
      <c r="I10" s="46" t="s">
        <v>46</v>
      </c>
      <c r="L10" s="6"/>
    </row>
    <row r="11" spans="8:12" ht="34.5" customHeight="1">
      <c r="H11">
        <v>4</v>
      </c>
      <c r="I11" t="s">
        <v>44</v>
      </c>
      <c r="L11" s="6"/>
    </row>
    <row r="12" ht="34.5" customHeight="1">
      <c r="I12" s="46" t="s">
        <v>36</v>
      </c>
    </row>
    <row r="13" spans="8:29" ht="34.5" customHeight="1">
      <c r="H13">
        <v>5</v>
      </c>
      <c r="I13" s="63" t="s">
        <v>14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5" ht="34.5" customHeight="1">
      <c r="E15" s="2"/>
    </row>
    <row r="17" ht="34.5" customHeight="1">
      <c r="E17" s="2"/>
    </row>
  </sheetData>
  <sheetProtection password="DC94" sheet="1" objects="1" scenarios="1" selectLockedCells="1"/>
  <mergeCells count="1">
    <mergeCell ref="A1:J1"/>
  </mergeCells>
  <hyperlinks>
    <hyperlink ref="I13" location="'5. הרחבות'!A1" display="עברו לגיליון הבא, ל&quot;הרחבות&quot;."/>
    <hyperlink ref="I3" location="'3. המשך הנחיות'!A1" display="מוסבר בגליון קודם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28"/>
  <sheetViews>
    <sheetView showGridLines="0" rightToLeft="1" zoomScale="110" zoomScaleNormal="110" zoomScalePageLayoutView="0" workbookViewId="0" topLeftCell="A1">
      <selection activeCell="M8" sqref="M8"/>
    </sheetView>
  </sheetViews>
  <sheetFormatPr defaultColWidth="5.57421875" defaultRowHeight="33" customHeight="1"/>
  <cols>
    <col min="1" max="1" width="5.57421875" style="0" customWidth="1"/>
    <col min="2" max="2" width="6.421875" style="8" customWidth="1"/>
    <col min="3" max="6" width="6.421875" style="0" customWidth="1"/>
    <col min="7" max="7" width="6.421875" style="4" customWidth="1"/>
    <col min="8" max="8" width="6.421875" style="0" customWidth="1"/>
    <col min="9" max="9" width="5.57421875" style="29" customWidth="1"/>
    <col min="10" max="10" width="69.140625" style="0" customWidth="1"/>
    <col min="11" max="12" width="4.140625" style="4" customWidth="1"/>
    <col min="13" max="13" width="3.28125" style="4" customWidth="1"/>
    <col min="14" max="15" width="3.28125" style="0" customWidth="1"/>
    <col min="16" max="16" width="3.57421875" style="0" customWidth="1"/>
  </cols>
  <sheetData>
    <row r="1" spans="1:10" s="18" customFormat="1" ht="33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9:10" ht="33" customHeight="1">
      <c r="I2" s="30">
        <v>1</v>
      </c>
      <c r="J2" t="s">
        <v>15</v>
      </c>
    </row>
    <row r="3" spans="3:10" ht="33" customHeight="1">
      <c r="C3" s="34" t="s">
        <v>18</v>
      </c>
      <c r="I3" s="31" t="s">
        <v>16</v>
      </c>
      <c r="J3" t="s">
        <v>47</v>
      </c>
    </row>
    <row r="4" spans="2:12" ht="33" customHeight="1">
      <c r="B4" s="11">
        <f>SUM(C4:E4)</f>
        <v>18</v>
      </c>
      <c r="C4" s="65">
        <v>5</v>
      </c>
      <c r="D4" s="65">
        <v>10</v>
      </c>
      <c r="E4" s="65">
        <v>3</v>
      </c>
      <c r="I4" s="31" t="s">
        <v>17</v>
      </c>
      <c r="J4" t="s">
        <v>4</v>
      </c>
      <c r="L4" s="5"/>
    </row>
    <row r="5" spans="2:13" ht="33" customHeight="1">
      <c r="B5" s="11">
        <f>SUM(C5:E5)</f>
        <v>18</v>
      </c>
      <c r="C5" s="65">
        <v>4</v>
      </c>
      <c r="D5" s="65">
        <v>6</v>
      </c>
      <c r="E5" s="65">
        <v>8</v>
      </c>
      <c r="G5" s="17"/>
      <c r="J5" s="67" t="s">
        <v>48</v>
      </c>
      <c r="M5" s="6"/>
    </row>
    <row r="6" spans="2:13" ht="33" customHeight="1">
      <c r="B6" s="11">
        <f>SUM(C6:E6)</f>
        <v>18</v>
      </c>
      <c r="C6" s="65">
        <v>9</v>
      </c>
      <c r="D6" s="65">
        <v>2</v>
      </c>
      <c r="E6" s="65">
        <v>7</v>
      </c>
      <c r="J6" s="68" t="s">
        <v>49</v>
      </c>
      <c r="M6" s="6"/>
    </row>
    <row r="7" spans="2:13" ht="33" customHeight="1">
      <c r="B7" s="12">
        <f>E4+D5+C6</f>
        <v>18</v>
      </c>
      <c r="C7" s="12">
        <f>SUM(C4:C6)</f>
        <v>18</v>
      </c>
      <c r="D7" s="12">
        <f>SUM(D4:D6)</f>
        <v>18</v>
      </c>
      <c r="E7" s="12">
        <f>SUM(E4:E6)</f>
        <v>18</v>
      </c>
      <c r="F7" s="12">
        <f>E6+D5+C4</f>
        <v>18</v>
      </c>
      <c r="I7" s="32">
        <v>2</v>
      </c>
      <c r="J7" t="s">
        <v>53</v>
      </c>
      <c r="M7" s="6"/>
    </row>
    <row r="8" spans="2:15" ht="18" customHeight="1">
      <c r="B8" s="12"/>
      <c r="C8" s="12"/>
      <c r="D8" s="12"/>
      <c r="E8" s="12"/>
      <c r="F8" s="12"/>
      <c r="I8" s="32"/>
      <c r="L8" s="11">
        <f>SUM(M8:O8)</f>
        <v>0</v>
      </c>
      <c r="M8" s="42"/>
      <c r="N8" s="42"/>
      <c r="O8" s="42"/>
    </row>
    <row r="9" spans="2:15" ht="18" customHeight="1">
      <c r="B9" s="12"/>
      <c r="C9" s="12"/>
      <c r="D9" s="12"/>
      <c r="E9" s="12"/>
      <c r="F9" s="12"/>
      <c r="I9" s="32"/>
      <c r="L9" s="11">
        <f>SUM(M9:O9)</f>
        <v>0</v>
      </c>
      <c r="M9" s="42"/>
      <c r="N9" s="42"/>
      <c r="O9" s="42"/>
    </row>
    <row r="10" spans="2:15" ht="18" customHeight="1">
      <c r="B10" s="12"/>
      <c r="C10" s="12"/>
      <c r="D10" s="12"/>
      <c r="E10" s="12"/>
      <c r="F10" s="12"/>
      <c r="I10" s="32"/>
      <c r="L10" s="11">
        <f>SUM(M10:O10)</f>
        <v>0</v>
      </c>
      <c r="M10" s="42"/>
      <c r="N10" s="42"/>
      <c r="O10" s="42"/>
    </row>
    <row r="11" spans="12:16" ht="18" customHeight="1">
      <c r="L11" s="12">
        <f>O8+N9+M10</f>
        <v>0</v>
      </c>
      <c r="M11" s="12">
        <f>SUM(M8:M10)</f>
        <v>0</v>
      </c>
      <c r="N11" s="12">
        <f>SUM(N8:N10)</f>
        <v>0</v>
      </c>
      <c r="O11" s="12">
        <f>SUM(O8:O10)</f>
        <v>0</v>
      </c>
      <c r="P11" s="12">
        <f>O10+N9+M8</f>
        <v>0</v>
      </c>
    </row>
    <row r="12" spans="9:13" ht="18" customHeight="1">
      <c r="I12" s="32">
        <v>3</v>
      </c>
      <c r="J12" t="s">
        <v>54</v>
      </c>
      <c r="M12" s="6"/>
    </row>
    <row r="13" spans="12:15" ht="18" customHeight="1">
      <c r="L13" s="11">
        <f>SUM(M13:O13)</f>
        <v>0</v>
      </c>
      <c r="M13" s="42"/>
      <c r="N13" s="42"/>
      <c r="O13" s="42"/>
    </row>
    <row r="14" spans="12:15" ht="18" customHeight="1">
      <c r="L14" s="11">
        <f>SUM(M14:O14)</f>
        <v>0</v>
      </c>
      <c r="M14" s="42"/>
      <c r="N14" s="42"/>
      <c r="O14" s="42"/>
    </row>
    <row r="15" spans="12:15" ht="18" customHeight="1">
      <c r="L15" s="11">
        <f>SUM(M15:O15)</f>
        <v>0</v>
      </c>
      <c r="M15" s="42"/>
      <c r="N15" s="42"/>
      <c r="O15" s="42"/>
    </row>
    <row r="16" spans="12:16" ht="18" customHeight="1">
      <c r="L16" s="12">
        <f>O13+N14+M15</f>
        <v>0</v>
      </c>
      <c r="M16" s="12">
        <f>SUM(M13:M15)</f>
        <v>0</v>
      </c>
      <c r="N16" s="12">
        <f>SUM(N13:N15)</f>
        <v>0</v>
      </c>
      <c r="O16" s="12">
        <f>SUM(O13:O15)</f>
        <v>0</v>
      </c>
      <c r="P16" s="12">
        <f>O15+N14+M13</f>
        <v>0</v>
      </c>
    </row>
    <row r="17" spans="9:10" ht="18" customHeight="1">
      <c r="I17" s="32" t="s">
        <v>30</v>
      </c>
      <c r="J17" t="s">
        <v>31</v>
      </c>
    </row>
    <row r="18" spans="10:19" ht="18" customHeight="1">
      <c r="J18" s="67" t="s">
        <v>37</v>
      </c>
      <c r="L18" s="11">
        <f>SUM(M18:O18)</f>
        <v>27</v>
      </c>
      <c r="M18" s="66">
        <v>8</v>
      </c>
      <c r="N18" s="66">
        <v>13</v>
      </c>
      <c r="O18" s="66">
        <v>6</v>
      </c>
      <c r="Q18" s="4"/>
      <c r="R18" s="4"/>
      <c r="S18" s="60"/>
    </row>
    <row r="19" spans="9:19" ht="18" customHeight="1">
      <c r="I19" s="47"/>
      <c r="J19" s="67" t="s">
        <v>40</v>
      </c>
      <c r="L19" s="11">
        <f>SUM(M19:O19)</f>
        <v>27</v>
      </c>
      <c r="M19" s="66">
        <v>7</v>
      </c>
      <c r="N19" s="66">
        <v>9</v>
      </c>
      <c r="O19" s="66">
        <v>11</v>
      </c>
      <c r="Q19" s="4"/>
      <c r="R19" s="4"/>
      <c r="S19" s="4"/>
    </row>
    <row r="20" spans="5:15" ht="18" customHeight="1">
      <c r="E20" s="21"/>
      <c r="F20" s="23"/>
      <c r="G20" s="50"/>
      <c r="H20" s="23"/>
      <c r="I20" s="47"/>
      <c r="J20" s="67" t="s">
        <v>38</v>
      </c>
      <c r="L20" s="11">
        <f>SUM(M20:O20)</f>
        <v>27</v>
      </c>
      <c r="M20" s="66">
        <v>12</v>
      </c>
      <c r="N20" s="66">
        <v>5</v>
      </c>
      <c r="O20" s="66">
        <v>10</v>
      </c>
    </row>
    <row r="21" spans="5:16" ht="18.75" customHeight="1">
      <c r="E21" s="23"/>
      <c r="F21" s="51"/>
      <c r="G21" s="52"/>
      <c r="H21" s="51"/>
      <c r="I21" s="47" t="s">
        <v>7</v>
      </c>
      <c r="J21" s="68" t="s">
        <v>39</v>
      </c>
      <c r="L21" s="12">
        <f>O18+N19+M20</f>
        <v>27</v>
      </c>
      <c r="M21" s="12">
        <f>SUM(M18:M20)</f>
        <v>27</v>
      </c>
      <c r="N21" s="12">
        <f>SUM(N18:N20)</f>
        <v>27</v>
      </c>
      <c r="O21" s="12">
        <f>SUM(O18:O20)</f>
        <v>27</v>
      </c>
      <c r="P21" s="12">
        <f>O20+N19+M18</f>
        <v>27</v>
      </c>
    </row>
    <row r="22" spans="5:10" ht="18.75" customHeight="1">
      <c r="E22" s="21"/>
      <c r="F22" s="52"/>
      <c r="G22" s="53"/>
      <c r="H22" s="52"/>
      <c r="J22" s="68" t="s">
        <v>41</v>
      </c>
    </row>
    <row r="23" spans="5:10" ht="18.75" customHeight="1">
      <c r="E23" s="21"/>
      <c r="F23" s="52"/>
      <c r="G23" s="53"/>
      <c r="H23" s="52"/>
      <c r="J23" s="61"/>
    </row>
    <row r="24" spans="5:15" ht="18.75" customHeight="1">
      <c r="E24" s="23"/>
      <c r="F24" s="51"/>
      <c r="G24" s="52"/>
      <c r="H24" s="51"/>
      <c r="I24" s="32" t="s">
        <v>29</v>
      </c>
      <c r="J24" t="s">
        <v>5</v>
      </c>
      <c r="L24" s="11">
        <f>SUM(M24:O24)</f>
        <v>75</v>
      </c>
      <c r="M24" s="66">
        <v>30</v>
      </c>
      <c r="N24" s="66">
        <v>5</v>
      </c>
      <c r="O24" s="66">
        <v>40</v>
      </c>
    </row>
    <row r="25" spans="5:15" ht="18.75" customHeight="1">
      <c r="E25" s="23"/>
      <c r="F25" s="23"/>
      <c r="G25" s="50"/>
      <c r="H25" s="23"/>
      <c r="J25" s="49" t="s">
        <v>42</v>
      </c>
      <c r="L25" s="11">
        <f>SUM(M25:O25)</f>
        <v>75</v>
      </c>
      <c r="M25" s="66">
        <v>35</v>
      </c>
      <c r="N25" s="66">
        <v>25</v>
      </c>
      <c r="O25" s="66">
        <v>15</v>
      </c>
    </row>
    <row r="26" spans="10:15" ht="18.75" customHeight="1">
      <c r="J26" s="48" t="s">
        <v>43</v>
      </c>
      <c r="L26" s="11">
        <f>SUM(M26:O26)</f>
        <v>75</v>
      </c>
      <c r="M26" s="66">
        <v>10</v>
      </c>
      <c r="N26" s="66">
        <v>45</v>
      </c>
      <c r="O26" s="66">
        <v>20</v>
      </c>
    </row>
    <row r="27" spans="10:16" ht="18.75" customHeight="1">
      <c r="J27" s="62" t="s">
        <v>50</v>
      </c>
      <c r="L27" s="12">
        <f>O24+N25+M26</f>
        <v>75</v>
      </c>
      <c r="M27" s="12">
        <f>SUM(M24:M26)</f>
        <v>75</v>
      </c>
      <c r="N27" s="12">
        <f>SUM(N24:N26)</f>
        <v>75</v>
      </c>
      <c r="O27" s="12">
        <f>SUM(O24:O26)</f>
        <v>75</v>
      </c>
      <c r="P27" s="12">
        <f>O26+N25+M24</f>
        <v>75</v>
      </c>
    </row>
    <row r="28" ht="19.5" customHeight="1">
      <c r="J28" s="61"/>
    </row>
  </sheetData>
  <sheetProtection password="DC94" sheet="1" objects="1" scenarios="1" selectLockedCells="1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19"/>
  <sheetViews>
    <sheetView showGridLines="0" rightToLeft="1" zoomScalePageLayoutView="0" workbookViewId="0" topLeftCell="A1">
      <selection activeCell="C6" sqref="C6"/>
    </sheetView>
  </sheetViews>
  <sheetFormatPr defaultColWidth="9.140625" defaultRowHeight="34.5" customHeight="1"/>
  <cols>
    <col min="1" max="1" width="5.8515625" style="4" customWidth="1"/>
    <col min="2" max="2" width="5.8515625" style="8" customWidth="1"/>
    <col min="3" max="7" width="5.8515625" style="0" customWidth="1"/>
    <col min="8" max="8" width="80.421875" style="0" customWidth="1"/>
  </cols>
  <sheetData>
    <row r="1" spans="1:10" s="18" customFormat="1" ht="34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ht="34.5" customHeight="1">
      <c r="A2" s="17"/>
    </row>
    <row r="3" spans="1:8" ht="34.5" customHeight="1">
      <c r="A3" s="17"/>
      <c r="C3" s="34" t="s">
        <v>18</v>
      </c>
      <c r="H3" t="s">
        <v>32</v>
      </c>
    </row>
    <row r="4" spans="1:5" ht="34.5" customHeight="1">
      <c r="A4" s="17"/>
      <c r="B4" s="11">
        <f>SUM(C4:E4)</f>
        <v>0</v>
      </c>
      <c r="C4" s="56"/>
      <c r="D4" s="56"/>
      <c r="E4" s="56"/>
    </row>
    <row r="5" spans="1:5" ht="34.5" customHeight="1">
      <c r="A5" s="17"/>
      <c r="B5" s="11">
        <f>SUM(C5:E5)</f>
        <v>0</v>
      </c>
      <c r="C5" s="56"/>
      <c r="D5" s="56"/>
      <c r="E5" s="56"/>
    </row>
    <row r="6" spans="2:5" ht="34.5" customHeight="1">
      <c r="B6" s="11">
        <f>SUM(C6:E6)</f>
        <v>0</v>
      </c>
      <c r="C6" s="56"/>
      <c r="D6" s="56"/>
      <c r="E6" s="56"/>
    </row>
    <row r="7" spans="2:6" ht="34.5" customHeight="1">
      <c r="B7" s="12">
        <f>E4+D5+C6</f>
        <v>0</v>
      </c>
      <c r="C7" s="12">
        <f>SUM(C4:C6)</f>
        <v>0</v>
      </c>
      <c r="D7" s="12">
        <f>SUM(D4:D6)</f>
        <v>0</v>
      </c>
      <c r="E7" s="12">
        <f>SUM(E4:E6)</f>
        <v>0</v>
      </c>
      <c r="F7" s="12">
        <f>E6+D5+C4</f>
        <v>0</v>
      </c>
    </row>
    <row r="17" ht="34.5" customHeight="1">
      <c r="E17" s="2"/>
    </row>
    <row r="19" ht="34.5" customHeight="1">
      <c r="E19" s="2"/>
    </row>
  </sheetData>
  <sheetProtection password="DC94" sheet="1" objects="1" scenarios="1" selectLockedCells="1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2012-02-23T13:09:20Z</dcterms:created>
  <dcterms:modified xsi:type="dcterms:W3CDTF">2012-03-01T08:04:30Z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